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Informacion Financiera 2do. 2024\SIRET\"/>
    </mc:Choice>
  </mc:AlternateContent>
  <bookViews>
    <workbookView xWindow="0" yWindow="0" windowWidth="20490" windowHeight="721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4" l="1"/>
  <c r="C35" i="4"/>
  <c r="B25" i="4"/>
  <c r="C25" i="4"/>
  <c r="C57" i="4" l="1"/>
  <c r="B57" i="4"/>
  <c r="C50" i="4"/>
  <c r="B50" i="4"/>
  <c r="C45" i="4"/>
  <c r="B45" i="4"/>
  <c r="C24" i="4"/>
  <c r="B13" i="4"/>
  <c r="C13" i="4"/>
  <c r="B4" i="4"/>
  <c r="B3" i="4" s="1"/>
  <c r="C4" i="4"/>
  <c r="C43" i="4" l="1"/>
  <c r="B24" i="4"/>
  <c r="C3" i="4"/>
  <c r="B4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<sst xmlns="http://schemas.openxmlformats.org/spreadsheetml/2006/main" count="55" uniqueCount="55">
  <si>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</si>
  <si>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</si>
  <si>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</si>
  <si>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</si>
  <si>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</si>
  <si>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</si>
  <si>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</si>
  <si>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</si>
  <si>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</si>
  <si>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</si>
  <si>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</si>
  <si>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</si>
  <si>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</si>
  <si>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</si>
  <si>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</si>
  <si>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</si>
  <si>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</si>
  <si>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</si>
  <si>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</si>
  <si>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</si>
  <si>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</si>
  <si>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</si>
  <si>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</si>
  <si>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</si>
  <si>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</si>
  <si>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</si>
  <si>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</si>
  <si>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</si>
  <si>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</si>
  <si>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</si>
  <si>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</si>
  <si>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</si>
  <si>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</si>
  <si>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</si>
  <si>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</si>
  <si>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</si>
  <si>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</si>
  <si>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</si>
  <si>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</si>
  <si>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</si>
  <si>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</si>
  <si>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</si>
  <si>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</si>
  <si>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</si>
  <si>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</si>
  <si>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</si>
  <si>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</si>
  <si>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</si>
  <si>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</si>
  <si>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</si>
  <si>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</si>
  <si>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</si>
  <si>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</si>
  <si>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</si>
  <si>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León
Estado de Cambios en la Situación Financiera
Del 01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</si>
</sst>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43" fontId="2" fillId="2" borderId="4" xfId="17" applyFont="1" applyFill="1" applyBorder="1" applyAlignment="1">
      <alignment horizontal="center" vertical="center"/>
    </xf>
    <xf numFmtId="43" fontId="3" fillId="0" borderId="0" xfId="17" applyFont="1" applyAlignment="1" applyProtection="1">
      <alignment vertical="top" wrapText="1"/>
      <protection locked="0"/>
    </xf>
    <xf numFmtId="43" fontId="3" fillId="0" borderId="0" xfId="17" applyFont="1" applyAlignment="1" applyProtection="1">
      <alignment vertical="top"/>
      <protection locked="0"/>
    </xf>
    <xf numFmtId="43" fontId="2" fillId="0" borderId="0" xfId="9" applyNumberFormat="1" applyFont="1" applyAlignment="1" applyProtection="1">
      <alignment vertical="top"/>
      <protection locked="0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0" xfId="17" applyNumberFormat="1" applyFont="1" applyAlignment="1" applyProtection="1">
      <alignment vertical="top" wrapText="1"/>
      <protection locked="0"/>
    </xf>
    <xf numFmtId="166" fontId="3" fillId="0" borderId="0" xfId="17" applyNumberFormat="1" applyFont="1" applyAlignment="1" applyProtection="1">
      <alignment vertical="top"/>
      <protection locked="0"/>
    </xf>
    <xf numFmtId="166" fontId="2" fillId="0" borderId="0" xfId="9" applyNumberFormat="1" applyFont="1" applyAlignment="1" applyProtection="1">
      <alignment vertical="top"/>
      <protection locked="0"/>
    </xf>
    <xf numFmtId="166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abSelected="1" topLeftCell="A58" zoomScaleNormal="100" zoomScaleSheetLayoutView="80" workbookViewId="0">
      <selection activeCell="C80" sqref="C80"/>
    </sheetView>
  </sheetViews>
  <sheetFormatPr baseColWidth="10" defaultColWidth="12" defaultRowHeight="11.25" x14ac:dyDescent="0.2"/>
  <cols>
    <col min="1" max="1" width="85.83203125" style="1" customWidth="1"/>
    <col min="2" max="2" width="19" style="12" customWidth="1"/>
    <col min="3" max="3" width="18.83203125" style="13" customWidth="1"/>
    <col min="4" max="4" width="12" style="2"/>
    <col min="5" max="5" width="14" style="2" bestFit="1" customWidth="1"/>
    <col min="6" max="6" width="16.6640625" style="2" bestFit="1" customWidth="1"/>
    <col min="7" max="16384" width="12" style="2"/>
  </cols>
  <sheetData>
    <row r="1" spans="1:6" ht="45" customHeight="1" x14ac:dyDescent="0.2">
      <c r="A1" s="21" t="s">
        <v>54</v>
      </c>
      <c r="B1" s="22"/>
      <c r="C1" s="23"/>
    </row>
    <row r="2" spans="1:6" s="3" customFormat="1" ht="15" customHeight="1" x14ac:dyDescent="0.2">
      <c r="A2" s="5" t="s">
        <v>0</v>
      </c>
      <c r="B2" s="11" t="s">
        <v>1</v>
      </c>
      <c r="C2" s="11" t="s">
        <v>2</v>
      </c>
    </row>
    <row r="3" spans="1:6" s="4" customFormat="1" ht="11.25" customHeight="1" x14ac:dyDescent="0.2">
      <c r="A3" s="6" t="s">
        <v>3</v>
      </c>
      <c r="B3" s="15">
        <f>+B4+B13</f>
        <v>146206717.78999519</v>
      </c>
      <c r="C3" s="15">
        <f>+C4+C13</f>
        <v>1423692609.3600004</v>
      </c>
      <c r="E3" s="19"/>
      <c r="F3" s="14"/>
    </row>
    <row r="4" spans="1:6" ht="11.25" customHeight="1" x14ac:dyDescent="0.2">
      <c r="A4" s="7" t="s">
        <v>4</v>
      </c>
      <c r="B4" s="15">
        <f>+SUM(B5:B11)</f>
        <v>30783703.960000023</v>
      </c>
      <c r="C4" s="15">
        <f>+SUM(C5:C11)</f>
        <v>1196870598.8499999</v>
      </c>
      <c r="E4" s="19"/>
      <c r="F4" s="14"/>
    </row>
    <row r="5" spans="1:6" ht="11.25" customHeight="1" x14ac:dyDescent="0.2">
      <c r="A5" s="8" t="s">
        <v>5</v>
      </c>
      <c r="B5" s="16">
        <v>0</v>
      </c>
      <c r="C5" s="16">
        <v>1140575305.9099998</v>
      </c>
      <c r="E5" s="19"/>
    </row>
    <row r="6" spans="1:6" ht="11.25" customHeight="1" x14ac:dyDescent="0.2">
      <c r="A6" s="8" t="s">
        <v>6</v>
      </c>
      <c r="B6" s="16">
        <v>28641904.49000001</v>
      </c>
      <c r="C6" s="16">
        <v>0</v>
      </c>
    </row>
    <row r="7" spans="1:6" ht="11.25" customHeight="1" x14ac:dyDescent="0.2">
      <c r="A7" s="8" t="s">
        <v>7</v>
      </c>
      <c r="B7" s="16">
        <v>0</v>
      </c>
      <c r="C7" s="16">
        <v>56295292.939999938</v>
      </c>
    </row>
    <row r="8" spans="1:6" ht="11.25" customHeight="1" x14ac:dyDescent="0.2">
      <c r="A8" s="8" t="s">
        <v>8</v>
      </c>
      <c r="B8" s="16">
        <v>0</v>
      </c>
      <c r="C8" s="16">
        <v>0</v>
      </c>
    </row>
    <row r="9" spans="1:6" ht="11.25" customHeight="1" x14ac:dyDescent="0.2">
      <c r="A9" s="8" t="s">
        <v>9</v>
      </c>
      <c r="B9" s="16">
        <v>2141799.4700000137</v>
      </c>
      <c r="C9" s="16">
        <v>0</v>
      </c>
    </row>
    <row r="10" spans="1:6" ht="11.25" customHeight="1" x14ac:dyDescent="0.2">
      <c r="A10" s="8" t="s">
        <v>10</v>
      </c>
      <c r="B10" s="16">
        <v>0</v>
      </c>
      <c r="C10" s="16">
        <v>0</v>
      </c>
    </row>
    <row r="11" spans="1:6" ht="11.25" customHeight="1" x14ac:dyDescent="0.2">
      <c r="A11" s="8" t="s">
        <v>11</v>
      </c>
      <c r="B11" s="16">
        <v>0</v>
      </c>
      <c r="C11" s="16">
        <v>0</v>
      </c>
    </row>
    <row r="12" spans="1:6" ht="11.25" customHeight="1" x14ac:dyDescent="0.2">
      <c r="A12" s="9"/>
      <c r="B12" s="16"/>
      <c r="C12" s="16"/>
    </row>
    <row r="13" spans="1:6" ht="11.25" customHeight="1" x14ac:dyDescent="0.2">
      <c r="A13" s="7" t="s">
        <v>12</v>
      </c>
      <c r="B13" s="15">
        <f>+SUM(B14:B22)</f>
        <v>115423013.82999516</v>
      </c>
      <c r="C13" s="15">
        <f>+SUM(C14:C22)</f>
        <v>226822010.51000038</v>
      </c>
      <c r="E13" s="19"/>
      <c r="F13" s="14"/>
    </row>
    <row r="14" spans="1:6" ht="11.25" customHeight="1" x14ac:dyDescent="0.2">
      <c r="A14" s="8" t="s">
        <v>13</v>
      </c>
      <c r="B14" s="16">
        <v>0</v>
      </c>
      <c r="C14" s="16">
        <v>15104813.110000014</v>
      </c>
    </row>
    <row r="15" spans="1:6" ht="11.25" customHeight="1" x14ac:dyDescent="0.2">
      <c r="A15" s="8" t="s">
        <v>14</v>
      </c>
      <c r="B15" s="16">
        <v>0</v>
      </c>
      <c r="C15" s="16">
        <v>161.46999999997206</v>
      </c>
    </row>
    <row r="16" spans="1:6" ht="11.25" customHeight="1" x14ac:dyDescent="0.2">
      <c r="A16" s="8" t="s">
        <v>15</v>
      </c>
      <c r="B16" s="16">
        <v>19133147.939994812</v>
      </c>
      <c r="C16" s="16">
        <v>0</v>
      </c>
    </row>
    <row r="17" spans="1:6" ht="11.25" customHeight="1" x14ac:dyDescent="0.2">
      <c r="A17" s="8" t="s">
        <v>16</v>
      </c>
      <c r="B17" s="16">
        <v>0</v>
      </c>
      <c r="C17" s="16">
        <v>209544292.37000036</v>
      </c>
    </row>
    <row r="18" spans="1:6" ht="11.25" customHeight="1" x14ac:dyDescent="0.2">
      <c r="A18" s="8" t="s">
        <v>17</v>
      </c>
      <c r="B18" s="16">
        <v>0</v>
      </c>
      <c r="C18" s="16">
        <v>2172743.5600000024</v>
      </c>
    </row>
    <row r="19" spans="1:6" ht="11.25" customHeight="1" x14ac:dyDescent="0.2">
      <c r="A19" s="8" t="s">
        <v>18</v>
      </c>
      <c r="B19" s="16">
        <v>96289865.890000343</v>
      </c>
      <c r="C19" s="16">
        <v>0</v>
      </c>
    </row>
    <row r="20" spans="1:6" ht="11.25" customHeight="1" x14ac:dyDescent="0.2">
      <c r="A20" s="8" t="s">
        <v>19</v>
      </c>
      <c r="B20" s="16">
        <v>0</v>
      </c>
      <c r="C20" s="16">
        <v>0</v>
      </c>
    </row>
    <row r="21" spans="1:6" ht="11.25" customHeight="1" x14ac:dyDescent="0.2">
      <c r="A21" s="8" t="s">
        <v>20</v>
      </c>
      <c r="B21" s="16">
        <v>0</v>
      </c>
      <c r="C21" s="16">
        <v>0</v>
      </c>
    </row>
    <row r="22" spans="1:6" ht="11.25" customHeight="1" x14ac:dyDescent="0.2">
      <c r="A22" s="8" t="s">
        <v>21</v>
      </c>
      <c r="B22" s="16">
        <v>0</v>
      </c>
      <c r="C22" s="16">
        <v>0</v>
      </c>
    </row>
    <row r="23" spans="1:6" s="4" customFormat="1" ht="11.25" customHeight="1" x14ac:dyDescent="0.2">
      <c r="A23" s="10"/>
      <c r="B23" s="16"/>
      <c r="C23" s="16"/>
    </row>
    <row r="24" spans="1:6" s="4" customFormat="1" ht="11.25" customHeight="1" x14ac:dyDescent="0.2">
      <c r="A24" s="6" t="s">
        <v>22</v>
      </c>
      <c r="B24" s="15">
        <f>+B25+B35</f>
        <v>491610668.45999992</v>
      </c>
      <c r="C24" s="15">
        <f>+C25+C35</f>
        <v>145627343.57000005</v>
      </c>
      <c r="E24" s="19"/>
      <c r="F24" s="14"/>
    </row>
    <row r="25" spans="1:6" ht="11.25" customHeight="1" x14ac:dyDescent="0.2">
      <c r="A25" s="7" t="s">
        <v>23</v>
      </c>
      <c r="B25" s="15">
        <f>+SUM(B26:B33)</f>
        <v>0</v>
      </c>
      <c r="C25" s="15">
        <f>+SUM(C26:C33)</f>
        <v>145627343.57000005</v>
      </c>
      <c r="E25" s="20"/>
      <c r="F25" s="14"/>
    </row>
    <row r="26" spans="1:6" ht="11.25" customHeight="1" x14ac:dyDescent="0.2">
      <c r="A26" s="8" t="s">
        <v>24</v>
      </c>
      <c r="B26" s="16">
        <v>0</v>
      </c>
      <c r="C26" s="16">
        <v>107264836.62000006</v>
      </c>
    </row>
    <row r="27" spans="1:6" ht="11.25" customHeight="1" x14ac:dyDescent="0.2">
      <c r="A27" s="8" t="s">
        <v>25</v>
      </c>
      <c r="B27" s="16">
        <v>0</v>
      </c>
      <c r="C27" s="16">
        <v>0</v>
      </c>
    </row>
    <row r="28" spans="1:6" ht="11.25" customHeight="1" x14ac:dyDescent="0.2">
      <c r="A28" s="8" t="s">
        <v>26</v>
      </c>
      <c r="B28" s="16">
        <v>0</v>
      </c>
      <c r="C28" s="16">
        <v>33152506.950000003</v>
      </c>
    </row>
    <row r="29" spans="1:6" ht="11.25" customHeight="1" x14ac:dyDescent="0.2">
      <c r="A29" s="8" t="s">
        <v>27</v>
      </c>
      <c r="B29" s="16">
        <v>0</v>
      </c>
      <c r="C29" s="16">
        <v>0</v>
      </c>
    </row>
    <row r="30" spans="1:6" ht="11.25" customHeight="1" x14ac:dyDescent="0.2">
      <c r="A30" s="8" t="s">
        <v>28</v>
      </c>
      <c r="B30" s="16">
        <v>0</v>
      </c>
      <c r="C30" s="16">
        <v>0</v>
      </c>
    </row>
    <row r="31" spans="1:6" ht="11.25" customHeight="1" x14ac:dyDescent="0.2">
      <c r="A31" s="8" t="s">
        <v>29</v>
      </c>
      <c r="B31" s="16">
        <v>0</v>
      </c>
      <c r="C31" s="16">
        <v>0</v>
      </c>
    </row>
    <row r="32" spans="1:6" ht="11.25" customHeight="1" x14ac:dyDescent="0.2">
      <c r="A32" s="8" t="s">
        <v>30</v>
      </c>
      <c r="B32" s="16">
        <v>0</v>
      </c>
      <c r="C32" s="16">
        <v>5210000</v>
      </c>
    </row>
    <row r="33" spans="1:5" ht="11.25" customHeight="1" x14ac:dyDescent="0.2">
      <c r="A33" s="8" t="s">
        <v>31</v>
      </c>
      <c r="B33" s="16">
        <v>0</v>
      </c>
      <c r="C33" s="16">
        <v>0</v>
      </c>
    </row>
    <row r="34" spans="1:5" ht="11.25" customHeight="1" x14ac:dyDescent="0.2">
      <c r="A34" s="9"/>
      <c r="B34" s="16"/>
      <c r="C34" s="16"/>
    </row>
    <row r="35" spans="1:5" ht="11.25" customHeight="1" x14ac:dyDescent="0.2">
      <c r="A35" s="7" t="s">
        <v>32</v>
      </c>
      <c r="B35" s="15">
        <f>+SUM(B36:B41)</f>
        <v>491610668.45999992</v>
      </c>
      <c r="C35" s="15">
        <f>+SUM(C36:C41)</f>
        <v>0</v>
      </c>
      <c r="E35" s="19"/>
    </row>
    <row r="36" spans="1:5" ht="11.25" customHeight="1" x14ac:dyDescent="0.2">
      <c r="A36" s="8" t="s">
        <v>33</v>
      </c>
      <c r="B36" s="16">
        <v>0</v>
      </c>
      <c r="C36" s="16">
        <v>0</v>
      </c>
    </row>
    <row r="37" spans="1:5" ht="11.25" customHeight="1" x14ac:dyDescent="0.2">
      <c r="A37" s="8" t="s">
        <v>34</v>
      </c>
      <c r="B37" s="16">
        <v>0</v>
      </c>
      <c r="C37" s="16">
        <v>0</v>
      </c>
    </row>
    <row r="38" spans="1:5" ht="11.25" customHeight="1" x14ac:dyDescent="0.2">
      <c r="A38" s="8" t="s">
        <v>35</v>
      </c>
      <c r="B38" s="16">
        <v>491610668.45999992</v>
      </c>
      <c r="C38" s="16">
        <v>0</v>
      </c>
    </row>
    <row r="39" spans="1:5" ht="11.25" customHeight="1" x14ac:dyDescent="0.2">
      <c r="A39" s="8" t="s">
        <v>36</v>
      </c>
      <c r="B39" s="16">
        <v>0</v>
      </c>
      <c r="C39" s="16">
        <v>0</v>
      </c>
    </row>
    <row r="40" spans="1:5" ht="11.25" customHeight="1" x14ac:dyDescent="0.2">
      <c r="A40" s="8" t="s">
        <v>37</v>
      </c>
      <c r="B40" s="16">
        <v>0</v>
      </c>
      <c r="C40" s="16">
        <v>0</v>
      </c>
    </row>
    <row r="41" spans="1:5" ht="11.25" customHeight="1" x14ac:dyDescent="0.2">
      <c r="A41" s="8" t="s">
        <v>38</v>
      </c>
      <c r="B41" s="16">
        <v>0</v>
      </c>
      <c r="C41" s="16">
        <v>0</v>
      </c>
    </row>
    <row r="42" spans="1:5" ht="11.25" customHeight="1" x14ac:dyDescent="0.2">
      <c r="A42" s="9"/>
      <c r="B42" s="16"/>
      <c r="C42" s="16"/>
    </row>
    <row r="43" spans="1:5" s="4" customFormat="1" ht="11.25" customHeight="1" x14ac:dyDescent="0.2">
      <c r="A43" s="6" t="s">
        <v>39</v>
      </c>
      <c r="B43" s="15">
        <f>+B45+B50</f>
        <v>931502566.67999887</v>
      </c>
      <c r="C43" s="15">
        <f>+C45+C50</f>
        <v>0</v>
      </c>
      <c r="E43" s="19"/>
    </row>
    <row r="44" spans="1:5" s="4" customFormat="1" ht="11.25" customHeight="1" x14ac:dyDescent="0.2">
      <c r="A44" s="6"/>
      <c r="B44" s="16"/>
      <c r="C44" s="16"/>
    </row>
    <row r="45" spans="1:5" ht="11.25" customHeight="1" x14ac:dyDescent="0.2">
      <c r="A45" s="7" t="s">
        <v>40</v>
      </c>
      <c r="B45" s="15">
        <f>+SUM(B46:B48)</f>
        <v>62329617.059999943</v>
      </c>
      <c r="C45" s="15">
        <f>+SUM(C46:C48)</f>
        <v>0</v>
      </c>
      <c r="E45" s="20"/>
    </row>
    <row r="46" spans="1:5" ht="11.25" customHeight="1" x14ac:dyDescent="0.2">
      <c r="A46" s="8" t="s">
        <v>41</v>
      </c>
      <c r="B46" s="16">
        <v>0</v>
      </c>
      <c r="C46" s="16">
        <v>0</v>
      </c>
    </row>
    <row r="47" spans="1:5" ht="11.25" customHeight="1" x14ac:dyDescent="0.2">
      <c r="A47" s="8" t="s">
        <v>42</v>
      </c>
      <c r="B47" s="16">
        <v>62329617.059999943</v>
      </c>
      <c r="C47" s="16">
        <v>0</v>
      </c>
    </row>
    <row r="48" spans="1:5" ht="11.25" customHeight="1" x14ac:dyDescent="0.2">
      <c r="A48" s="8" t="s">
        <v>43</v>
      </c>
      <c r="B48" s="16">
        <v>0</v>
      </c>
      <c r="C48" s="16">
        <v>0</v>
      </c>
    </row>
    <row r="49" spans="1:5" ht="11.25" customHeight="1" x14ac:dyDescent="0.2">
      <c r="A49" s="9"/>
      <c r="B49" s="16"/>
      <c r="C49" s="16"/>
    </row>
    <row r="50" spans="1:5" ht="11.25" customHeight="1" x14ac:dyDescent="0.2">
      <c r="A50" s="7" t="s">
        <v>44</v>
      </c>
      <c r="B50" s="15">
        <f>+SUM(B51:B55)</f>
        <v>869172949.61999893</v>
      </c>
      <c r="C50" s="15">
        <f>+SUM(C51:C55)</f>
        <v>0</v>
      </c>
      <c r="E50" s="20"/>
    </row>
    <row r="51" spans="1:5" ht="11.25" customHeight="1" x14ac:dyDescent="0.2">
      <c r="A51" s="8" t="s">
        <v>45</v>
      </c>
      <c r="B51" s="16">
        <v>4204524.4599990845</v>
      </c>
      <c r="C51" s="16">
        <v>0</v>
      </c>
    </row>
    <row r="52" spans="1:5" ht="11.25" customHeight="1" x14ac:dyDescent="0.2">
      <c r="A52" s="8" t="s">
        <v>46</v>
      </c>
      <c r="B52" s="16">
        <v>864968425.15999985</v>
      </c>
      <c r="C52" s="16">
        <v>0</v>
      </c>
    </row>
    <row r="53" spans="1:5" ht="11.25" customHeight="1" x14ac:dyDescent="0.2">
      <c r="A53" s="8" t="s">
        <v>47</v>
      </c>
      <c r="B53" s="16">
        <v>0</v>
      </c>
      <c r="C53" s="16">
        <v>0</v>
      </c>
    </row>
    <row r="54" spans="1:5" ht="11.25" customHeight="1" x14ac:dyDescent="0.2">
      <c r="A54" s="8" t="s">
        <v>48</v>
      </c>
      <c r="B54" s="16">
        <v>0</v>
      </c>
      <c r="C54" s="16">
        <v>0</v>
      </c>
    </row>
    <row r="55" spans="1:5" ht="11.25" customHeight="1" x14ac:dyDescent="0.2">
      <c r="A55" s="8" t="s">
        <v>49</v>
      </c>
      <c r="B55" s="16">
        <v>0</v>
      </c>
      <c r="C55" s="16">
        <v>0</v>
      </c>
    </row>
    <row r="56" spans="1:5" ht="11.25" customHeight="1" x14ac:dyDescent="0.2">
      <c r="A56" s="9"/>
      <c r="B56" s="16"/>
      <c r="C56" s="16"/>
    </row>
    <row r="57" spans="1:5" ht="11.25" customHeight="1" x14ac:dyDescent="0.2">
      <c r="A57" s="7" t="s">
        <v>50</v>
      </c>
      <c r="B57" s="15">
        <f>+SUM(B58:B59)</f>
        <v>0</v>
      </c>
      <c r="C57" s="15">
        <f>+SUM(C58:C59)</f>
        <v>0</v>
      </c>
    </row>
    <row r="58" spans="1:5" ht="11.25" customHeight="1" x14ac:dyDescent="0.2">
      <c r="A58" s="8" t="s">
        <v>51</v>
      </c>
      <c r="B58" s="16">
        <v>0</v>
      </c>
      <c r="C58" s="16">
        <v>0</v>
      </c>
    </row>
    <row r="59" spans="1:5" ht="11.25" customHeight="1" x14ac:dyDescent="0.2">
      <c r="A59" s="8" t="s">
        <v>52</v>
      </c>
      <c r="B59" s="16">
        <v>0</v>
      </c>
      <c r="C59" s="16">
        <v>0</v>
      </c>
    </row>
    <row r="60" spans="1:5" ht="11.25" customHeight="1" x14ac:dyDescent="0.2">
      <c r="A60" s="10"/>
      <c r="B60" s="16"/>
      <c r="C60" s="16"/>
    </row>
    <row r="61" spans="1:5" x14ac:dyDescent="0.2">
      <c r="B61" s="17"/>
      <c r="C61" s="18"/>
    </row>
    <row r="62" spans="1:5" ht="27" customHeight="1" x14ac:dyDescent="0.2">
      <c r="A62" s="24" t="s">
        <v>53</v>
      </c>
      <c r="B62" s="25"/>
      <c r="C62" s="25"/>
    </row>
  </sheetData>
  <sheetProtection formatRows="0" autoFilter="0"/>
  <mergeCells count="2">
    <mergeCell ref="A1:C1"/>
    <mergeCell ref="A62:C62"/>
  </mergeCells>
  <printOptions horizontalCentered="1"/>
  <pageMargins left="0.74803149606299213" right="0.74803149606299213" top="0.39370078740157483" bottom="0.39370078740157483" header="0" footer="0"/>
  <pageSetup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D0B9B4-2E31-45C6-8EC8-50D43A0C1F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6ccafd61-9ec1-42c1-a4dd-349ca83b5c7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c0678de-02ee-46c3-87b5-a1ae74486c4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2024-07-19T19:10:34Z</cp:lastPrinted>
  <dcterms:created xsi:type="dcterms:W3CDTF">2012-12-11T20:26:08Z</dcterms:created>
  <dcterms:modified xsi:type="dcterms:W3CDTF">2024-07-19T19:16:01Z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